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kzfileserver\CTS\LMS\EIR Calculator\"/>
    </mc:Choice>
  </mc:AlternateContent>
  <xr:revisionPtr revIDLastSave="0" documentId="13_ncr:1_{A462178B-4AE1-4CEE-A268-1C4470C5BB88}" xr6:coauthVersionLast="47" xr6:coauthVersionMax="47" xr10:uidLastSave="{00000000-0000-0000-0000-000000000000}"/>
  <bookViews>
    <workbookView xWindow="-120" yWindow="-120" windowWidth="29040" windowHeight="15720" xr2:uid="{4FFDE0FB-E965-4209-A262-0AA4EA1780E1}"/>
  </bookViews>
  <sheets>
    <sheet name="ГЭСВ - AIR"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2" l="1"/>
  <c r="D13" i="2" s="1"/>
  <c r="D9" i="2" l="1"/>
</calcChain>
</file>

<file path=xl/sharedStrings.xml><?xml version="1.0" encoding="utf-8"?>
<sst xmlns="http://schemas.openxmlformats.org/spreadsheetml/2006/main" count="20" uniqueCount="20">
  <si>
    <t>day /year convention</t>
  </si>
  <si>
    <t>amount</t>
  </si>
  <si>
    <t xml:space="preserve">Start date </t>
  </si>
  <si>
    <t>Дата размещения</t>
  </si>
  <si>
    <t>End date</t>
  </si>
  <si>
    <t>Дата истечения</t>
  </si>
  <si>
    <t>&lt;- всегда сегодняшная дата, не надо редактировать / always today, no need to amend</t>
  </si>
  <si>
    <t>Номинальная процентная ставка</t>
  </si>
  <si>
    <t>Annual Effective interest rate, AIR</t>
  </si>
  <si>
    <t>Tenor (days)</t>
  </si>
  <si>
    <t>Срок (кол-во дней)</t>
  </si>
  <si>
    <t>&lt;- количество дней депозита для перепроверки / deposit tenor for double-check</t>
  </si>
  <si>
    <t xml:space="preserve">Nominal 
interest rate </t>
  </si>
  <si>
    <t>Годовая эффективная 
ставка, ГЭСВ</t>
  </si>
  <si>
    <t>Калькулятор для расчета годовой эффективной ставки депозита /
Calculator for annual effective interest rate</t>
  </si>
  <si>
    <t>&lt;- ВВЕДИТЕ дату истечения депозита / INSERT end date of the deposit</t>
  </si>
  <si>
    <t>&lt;- ВВЕДИТЕ номинальную процентную ставку / INSERT nominal interest rate</t>
  </si>
  <si>
    <t>&lt;- результат расчета (один десятичный знак) / calculated result (one decimal place)</t>
  </si>
  <si>
    <t>ДД-ММ-ГГ  /  DD-MM-YY</t>
  </si>
  <si>
    <t>Данный калькулятор расчёта годовой эффективной ставки вознаграждения (далее - ГЭСВ) по банковским вкладам (депозитам) АО «Ситибанк Казахстан» (далее – Банк) предназначен для расчета клиентами ГЭСВ по депозитам Банка и отображения ее итогового значения. Калькулятор расчета ГЭСВ не является коммерческим предложением и используется исключительно для информационных целей и самостоятельного расчёта клиентами размера ГЭСВ по депозитам Банка.
This calculator for the Annual Effective Interest Rate (“AEIR”) on bank deposits of Citibank Kazakhstan JSC (the “Bank”) is designed for customers to calculate the AEIR on the Bank’s deposits and to display its final value. This AEIR calculator does not constitute a commercial offer and is provided solely for informational purposes and for customers’ independent calculation of the AEIR amount on the Bank’s deposits.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</si>
</sst>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0.0%"/>
    <numFmt numFmtId="166" formatCode="dd/mm/yy;@"/>
  </numFmts>
  <fonts count="7" x14ac:knownFonts="1">
    <font>
      <sz val="8"/>
      <color theme="1"/>
      <name val="Arial"/>
      <family val="2"/>
      <charset val="204"/>
    </font>
    <font>
      <sz val="11"/>
      <color theme="1"/>
      <name val="Calibri"/>
      <family val="2"/>
      <scheme val="minor"/>
    </font>
    <font>
      <sz val="15"/>
      <color theme="1"/>
      <name val="Aptos"/>
      <family val="2"/>
    </font>
    <font>
      <sz val="15"/>
      <color theme="0"/>
      <name val="Aptos"/>
      <family val="2"/>
    </font>
    <font>
      <b/>
      <sz val="15"/>
      <color rgb="FF0070C0"/>
      <name val="Aptos"/>
      <family val="2"/>
    </font>
    <font>
      <sz val="11"/>
      <color theme="1"/>
      <name val="Aptos"/>
      <family val="2"/>
    </font>
    <font>
      <b/>
      <sz val="13"/>
      <color rgb="FFC00000"/>
      <name val="Aptos"/>
      <family val="2"/>
    </font>
  </fonts>
  <fills count="6">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bgColor indexed="64"/>
      </patternFill>
    </fill>
    <fill>
      <patternFill patternType="solid">
        <fgColor rgb="FF002060"/>
        <bgColor indexed="64"/>
      </patternFill>
    </fill>
  </fills>
  <borders count="1">
    <border>
      <left/>
      <right/>
      <top/>
      <bottom/>
      <diagonal/>
    </border>
  </borders>
  <cellStyleXfs count="2">
    <xf numFmtId="0" fontId="0" fillId="0" borderId="0" applyFill="0" applyBorder="0" applyAlignment="0" applyProtection="0"/>
    <xf numFmtId="9" fontId="1" fillId="0" borderId="0" applyFont="0" applyFill="0" applyBorder="0" applyAlignment="0" applyProtection="0"/>
  </cellStyleXfs>
  <cellXfs count="22">
    <xf numFmtId="0" fontId="0" fillId="0" borderId="0" xfId="0"/>
    <xf numFmtId="0" fontId="2" fillId="2" borderId="0" xfId="0" applyFont="1" applyFill="1" applyProtection="1">
      <protection locked="0"/>
    </xf>
    <xf numFmtId="0" fontId="2" fillId="2" borderId="0" xfId="0" applyFont="1" applyFill="1" applyAlignment="1" applyProtection="1">
      <alignment horizontal="left"/>
      <protection locked="0"/>
    </xf>
    <xf numFmtId="0" fontId="2" fillId="2" borderId="0" xfId="0" applyFont="1" applyFill="1" applyBorder="1" applyAlignment="1" applyProtection="1">
      <alignment horizontal="center"/>
      <protection locked="0"/>
    </xf>
    <xf numFmtId="0" fontId="2" fillId="2" borderId="0" xfId="0" applyFont="1" applyFill="1" applyAlignment="1" applyProtection="1">
      <alignment horizontal="left" vertical="center"/>
      <protection locked="0"/>
    </xf>
    <xf numFmtId="166" fontId="3" fillId="5" borderId="0" xfId="0" applyNumberFormat="1" applyFont="1" applyFill="1" applyBorder="1" applyAlignment="1" applyProtection="1">
      <alignment horizontal="center" vertical="center"/>
      <protection locked="0"/>
    </xf>
    <xf numFmtId="0" fontId="2" fillId="2" borderId="0" xfId="0" applyFont="1" applyFill="1" applyAlignment="1" applyProtection="1">
      <alignment vertical="center"/>
      <protection locked="0"/>
    </xf>
    <xf numFmtId="164" fontId="5" fillId="2" borderId="0" xfId="0" applyNumberFormat="1" applyFont="1" applyFill="1" applyBorder="1" applyAlignment="1" applyProtection="1">
      <alignment horizontal="center" vertical="center"/>
      <protection locked="0"/>
    </xf>
    <xf numFmtId="166" fontId="3" fillId="3" borderId="0"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0" fontId="3" fillId="2" borderId="0" xfId="0" applyFont="1" applyFill="1" applyAlignment="1" applyProtection="1">
      <alignment horizontal="left" vertical="center"/>
      <protection locked="0"/>
    </xf>
    <xf numFmtId="0" fontId="3" fillId="2" borderId="0" xfId="0" applyFont="1" applyFill="1" applyBorder="1" applyAlignment="1" applyProtection="1">
      <alignment horizontal="center" vertical="center"/>
      <protection locked="0"/>
    </xf>
    <xf numFmtId="0" fontId="2" fillId="2" borderId="0" xfId="0" applyFont="1" applyFill="1" applyBorder="1" applyAlignment="1" applyProtection="1">
      <alignment horizontal="center" vertical="center"/>
      <protection locked="0"/>
    </xf>
    <xf numFmtId="10" fontId="3" fillId="3" borderId="0" xfId="0" applyNumberFormat="1" applyFont="1" applyFill="1" applyBorder="1" applyAlignment="1" applyProtection="1">
      <alignment horizontal="center" vertical="center"/>
      <protection locked="0"/>
    </xf>
    <xf numFmtId="165" fontId="2" fillId="2" borderId="0" xfId="1" applyNumberFormat="1" applyFont="1" applyFill="1" applyBorder="1" applyAlignment="1" applyProtection="1">
      <alignment horizontal="center" vertical="center"/>
      <protection locked="0"/>
    </xf>
    <xf numFmtId="165" fontId="3" fillId="4" borderId="0" xfId="1" applyNumberFormat="1" applyFont="1" applyFill="1" applyBorder="1" applyAlignment="1" applyProtection="1">
      <alignment horizontal="center" vertical="center"/>
    </xf>
    <xf numFmtId="0" fontId="2" fillId="2" borderId="0" xfId="0" applyFont="1" applyFill="1" applyAlignment="1" applyProtection="1">
      <alignment horizontal="left" vertical="center" wrapText="1"/>
      <protection locked="0"/>
    </xf>
    <xf numFmtId="0" fontId="3" fillId="4" borderId="0" xfId="0" applyFont="1" applyFill="1" applyBorder="1" applyAlignment="1" applyProtection="1">
      <alignment horizontal="center" vertical="center"/>
      <protection locked="0"/>
    </xf>
    <xf numFmtId="0" fontId="6" fillId="2" borderId="0" xfId="0" applyFont="1" applyFill="1" applyAlignment="1" applyProtection="1">
      <alignment horizontal="left"/>
      <protection locked="0"/>
    </xf>
    <xf numFmtId="0" fontId="2" fillId="2" borderId="0" xfId="0" applyFont="1" applyFill="1" applyAlignment="1" applyProtection="1">
      <alignment horizontal="left" vertical="center" wrapText="1"/>
      <protection locked="0"/>
    </xf>
    <xf numFmtId="0" fontId="5" fillId="2" borderId="0" xfId="0" applyFont="1" applyFill="1" applyAlignment="1" applyProtection="1">
      <alignment horizontal="left" vertical="center" wrapText="1"/>
      <protection locked="0"/>
    </xf>
    <xf numFmtId="0" fontId="5" fillId="2" borderId="0" xfId="0" applyFont="1" applyFill="1" applyAlignment="1" applyProtection="1">
      <alignment horizontal="left" vertical="center"/>
      <protection locked="0"/>
    </xf>
  </cellXfs>
  <cellStyles count="2">
    <cellStyle name="Normal" xfId="0" builtinId="0" customBuiltin="1"/>
    <cellStyle name="Percent" xfId="1"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00CC00"/>
      <rgbColor rgb="00FFFF66"/>
      <rgbColor rgb="00016699"/>
      <rgbColor rgb="00999700"/>
      <rgbColor rgb="000000FF"/>
      <rgbColor rgb="00008000"/>
      <rgbColor rgb="00FF0000"/>
      <rgbColor rgb="00CCF2FC"/>
      <rgbColor rgb="00EAEBEB"/>
      <rgbColor rgb="00002D72"/>
      <rgbColor rgb="0000BDF2"/>
      <rgbColor rgb="00CB6015"/>
      <rgbColor rgb="0053565A"/>
      <rgbColor rgb="0097999B"/>
      <rgbColor rgb="00002D72"/>
      <rgbColor rgb="0099ABC7"/>
      <rgbColor rgb="0000BDF2"/>
      <rgbColor rgb="0099E4FA"/>
      <rgbColor rgb="0053565A"/>
      <rgbColor rgb="0097999B"/>
      <rgbColor rgb="0000B0B9"/>
      <rgbColor rgb="0099DFE3"/>
      <rgbColor rgb="00C99700"/>
      <rgbColor rgb="00E9D599"/>
      <rgbColor rgb="0000843D"/>
      <rgbColor rgb="0099CEB1"/>
      <rgbColor rgb="00890C58"/>
      <rgbColor rgb="00D09EBC"/>
      <rgbColor rgb="00949300"/>
      <rgbColor rgb="00D4D499"/>
      <rgbColor rgb="00007377"/>
      <rgbColor rgb="0099C7C9"/>
      <rgbColor rgb="00ED8B00"/>
      <rgbColor rgb="00F8D199"/>
      <rgbColor rgb="006B3077"/>
      <rgbColor rgb="00C4ACC9"/>
      <rgbColor rgb="0084BD00"/>
      <rgbColor rgb="00CEE599"/>
      <rgbColor rgb="00FF99FF"/>
      <rgbColor rgb="0066FF66"/>
      <rgbColor rgb="00FF9933"/>
      <rgbColor rgb="00FF5050"/>
      <rgbColor rgb="00FF7C80"/>
      <rgbColor rgb="00FF9999"/>
      <rgbColor rgb="00003366"/>
      <rgbColor rgb="00660066"/>
      <rgbColor rgb="00CCFFCC"/>
      <rgbColor rgb="00FFFF99"/>
      <rgbColor rgb="00FFFFCC"/>
      <rgbColor rgb="00FFCC99"/>
      <rgbColor rgb="00FFCCCC"/>
      <rgbColor rgb="00FF66FF"/>
      <rgbColor rgb="00CCFFFF"/>
      <rgbColor rgb="00FFCCFF"/>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ICG">
      <a:dk1>
        <a:sysClr val="windowText" lastClr="000000"/>
      </a:dk1>
      <a:lt1>
        <a:sysClr val="window" lastClr="FFFFFF"/>
      </a:lt1>
      <a:dk2>
        <a:srgbClr val="CCF2FC"/>
      </a:dk2>
      <a:lt2>
        <a:srgbClr val="EAEBEB"/>
      </a:lt2>
      <a:accent1>
        <a:srgbClr val="002D72"/>
      </a:accent1>
      <a:accent2>
        <a:srgbClr val="00BDF2"/>
      </a:accent2>
      <a:accent3>
        <a:srgbClr val="53565A"/>
      </a:accent3>
      <a:accent4>
        <a:srgbClr val="97999B"/>
      </a:accent4>
      <a:accent5>
        <a:srgbClr val="CB6015"/>
      </a:accent5>
      <a:accent6>
        <a:srgbClr val="FFFFFF"/>
      </a:accent6>
      <a:hlink>
        <a:srgbClr val="00BDF2"/>
      </a:hlink>
      <a:folHlink>
        <a:srgbClr val="00BDF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35083-6A68-47FC-A1F2-D457BD9204C6}">
  <dimension ref="B2:S23"/>
  <sheetViews>
    <sheetView tabSelected="1" zoomScaleNormal="100" workbookViewId="0">
      <selection activeCell="B17" sqref="B17:S17"/>
    </sheetView>
  </sheetViews>
  <sheetFormatPr defaultColWidth="9.33203125" defaultRowHeight="19.5" x14ac:dyDescent="0.3"/>
  <cols>
    <col min="1" max="1" width="9.33203125" style="1"/>
    <col min="2" max="2" width="31.5" style="2" customWidth="1"/>
    <col min="3" max="3" width="36.5" style="2" customWidth="1"/>
    <col min="4" max="4" width="33" style="3" customWidth="1"/>
    <col min="5" max="5" width="4.33203125" style="1" customWidth="1"/>
    <col min="6" max="16384" width="9.33203125" style="1"/>
  </cols>
  <sheetData>
    <row r="2" spans="2:6" ht="46.5" customHeight="1" x14ac:dyDescent="0.3">
      <c r="B2" s="19" t="s">
        <v>14</v>
      </c>
      <c r="C2" s="19"/>
      <c r="D2" s="19"/>
    </row>
    <row r="4" spans="2:6" ht="23.25" customHeight="1" x14ac:dyDescent="0.3"/>
    <row r="5" spans="2:6" s="6" customFormat="1" ht="45.75" customHeight="1" x14ac:dyDescent="0.2">
      <c r="B5" s="4" t="s">
        <v>2</v>
      </c>
      <c r="C5" s="4" t="s">
        <v>3</v>
      </c>
      <c r="D5" s="5">
        <f ca="1">TODAY()</f>
        <v>46000</v>
      </c>
      <c r="F5" s="6" t="s">
        <v>6</v>
      </c>
    </row>
    <row r="6" spans="2:6" s="6" customFormat="1" ht="18.75" customHeight="1" x14ac:dyDescent="0.2">
      <c r="B6" s="4"/>
      <c r="C6" s="4"/>
      <c r="D6" s="7" t="s">
        <v>18</v>
      </c>
    </row>
    <row r="7" spans="2:6" s="6" customFormat="1" ht="45.75" customHeight="1" x14ac:dyDescent="0.2">
      <c r="B7" s="4" t="s">
        <v>4</v>
      </c>
      <c r="C7" s="4" t="s">
        <v>5</v>
      </c>
      <c r="D7" s="8">
        <v>45997</v>
      </c>
      <c r="F7" s="9" t="s">
        <v>15</v>
      </c>
    </row>
    <row r="8" spans="2:6" s="6" customFormat="1" ht="18.75" customHeight="1" x14ac:dyDescent="0.2">
      <c r="B8" s="4"/>
      <c r="C8" s="10" t="s">
        <v>1</v>
      </c>
      <c r="D8" s="11"/>
    </row>
    <row r="9" spans="2:6" s="6" customFormat="1" ht="45.75" customHeight="1" x14ac:dyDescent="0.2">
      <c r="B9" s="4" t="s">
        <v>9</v>
      </c>
      <c r="C9" s="4" t="s">
        <v>10</v>
      </c>
      <c r="D9" s="17">
        <f ca="1">D7-D5</f>
        <v>-3</v>
      </c>
      <c r="F9" s="6" t="s">
        <v>11</v>
      </c>
    </row>
    <row r="10" spans="2:6" s="6" customFormat="1" ht="18.75" customHeight="1" x14ac:dyDescent="0.2">
      <c r="B10" s="4"/>
      <c r="C10" s="4"/>
      <c r="D10" s="12"/>
    </row>
    <row r="11" spans="2:6" s="6" customFormat="1" ht="45.75" customHeight="1" x14ac:dyDescent="0.2">
      <c r="B11" s="16" t="s">
        <v>12</v>
      </c>
      <c r="C11" s="16" t="s">
        <v>7</v>
      </c>
      <c r="D11" s="13">
        <v>0.03</v>
      </c>
      <c r="F11" s="9" t="s">
        <v>16</v>
      </c>
    </row>
    <row r="12" spans="2:6" s="6" customFormat="1" ht="18.75" customHeight="1" x14ac:dyDescent="0.2">
      <c r="B12" s="4"/>
      <c r="C12" s="10" t="s">
        <v>0</v>
      </c>
      <c r="D12" s="11">
        <v>360</v>
      </c>
    </row>
    <row r="13" spans="2:6" s="6" customFormat="1" ht="45.75" customHeight="1" x14ac:dyDescent="0.2">
      <c r="B13" s="16" t="s">
        <v>8</v>
      </c>
      <c r="C13" s="16" t="s">
        <v>13</v>
      </c>
      <c r="D13" s="15">
        <f ca="1">((1+D11*(D7-D5)/360)^(365/(D7-D5)))-1</f>
        <v>3.088789963855465E-2</v>
      </c>
      <c r="F13" s="6" t="s">
        <v>17</v>
      </c>
    </row>
    <row r="14" spans="2:6" s="6" customFormat="1" ht="23.25" customHeight="1" x14ac:dyDescent="0.2">
      <c r="B14" s="4"/>
      <c r="C14" s="19"/>
    </row>
    <row r="15" spans="2:6" ht="23.25" customHeight="1" x14ac:dyDescent="0.3">
      <c r="B15" s="18"/>
      <c r="C15" s="19"/>
    </row>
    <row r="16" spans="2:6" ht="23.25" customHeight="1" x14ac:dyDescent="0.3">
      <c r="C16" s="19"/>
    </row>
    <row r="17" spans="2:19" ht="111.75" customHeight="1" x14ac:dyDescent="0.3">
      <c r="B17" s="20" t="s">
        <v>19</v>
      </c>
      <c r="C17" s="21"/>
      <c r="D17" s="21"/>
      <c r="E17" s="21"/>
      <c r="F17" s="21"/>
      <c r="G17" s="21"/>
      <c r="H17" s="21"/>
      <c r="I17" s="21"/>
      <c r="J17" s="21"/>
      <c r="K17" s="21"/>
      <c r="L17" s="21"/>
      <c r="M17" s="21"/>
      <c r="N17" s="21"/>
      <c r="O17" s="21"/>
      <c r="P17" s="21"/>
      <c r="Q17" s="21"/>
      <c r="R17" s="21"/>
      <c r="S17" s="21"/>
    </row>
    <row r="23" spans="2:19" x14ac:dyDescent="0.3">
      <c r="D23" s="14"/>
    </row>
  </sheetData>
  <sheetProtection formatCells="0" formatColumns="0" formatRows="0" insertColumns="0" insertRows="0" insertHyperlinks="0" deleteColumns="0" deleteRows="0" sort="0" autoFilter="0" pivotTables="0"/>
  <protectedRanges>
    <protectedRange sqref="D7" name="Range2"/>
    <protectedRange sqref="D11" name="Range1"/>
  </protectedRanges>
  <mergeCells count="3">
    <mergeCell ref="C14:C16"/>
    <mergeCell ref="B2:D2"/>
    <mergeCell ref="B17:S1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ГЭСВ - AIR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Zhautykov, Sanzhar [ICG-TTS]</dc:creator>
  <cp:lastModifiedBy>Burmatova, Elena [SVCS]</cp:lastModifiedBy>
  <dcterms:created xsi:type="dcterms:W3CDTF">2022-05-13T08:11:14Z</dcterms:created>
  <dcterms:modified xsi:type="dcterms:W3CDTF">2025-12-09T11:40:24Z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2022-05-13T08:55:54Z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66c0865d-60b9-4235-86c3-30cfbec212e2</vt:lpwstr>
  </property>
  <property fmtid="{D5CDD505-2E9C-101B-9397-08002B2CF9AE}" pid="8" name="MSIP_Label_d291669d-c62a-41f9-9790-e463798003d8_ContentBits">
    <vt:lpwstr>0</vt:lpwstr>
  </property>
</Properties>
</file>